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5401" windowWidth="11400" windowHeight="1330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声乐2
器乐2</t>
        </r>
      </text>
    </comment>
    <comment ref="R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声乐5
器乐5</t>
        </r>
      </text>
    </comment>
    <comment ref="K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声乐2
器乐2</t>
        </r>
      </text>
    </comment>
  </commentList>
</comments>
</file>

<file path=xl/sharedStrings.xml><?xml version="1.0" encoding="utf-8"?>
<sst xmlns="http://schemas.openxmlformats.org/spreadsheetml/2006/main" count="222" uniqueCount="98">
  <si>
    <t>专业名称</t>
  </si>
  <si>
    <t>科类</t>
  </si>
  <si>
    <t>外省</t>
  </si>
  <si>
    <t>外     省</t>
  </si>
  <si>
    <t>天津</t>
  </si>
  <si>
    <t>河北</t>
  </si>
  <si>
    <t>内蒙</t>
  </si>
  <si>
    <t>吉林</t>
  </si>
  <si>
    <t>黑龙江</t>
  </si>
  <si>
    <t>江苏</t>
  </si>
  <si>
    <t>浙江</t>
  </si>
  <si>
    <t>福建</t>
  </si>
  <si>
    <t>江西</t>
  </si>
  <si>
    <t>山东</t>
  </si>
  <si>
    <t>湖北</t>
  </si>
  <si>
    <t>湖南</t>
  </si>
  <si>
    <t>广东</t>
  </si>
  <si>
    <t>海南</t>
  </si>
  <si>
    <t>重庆</t>
  </si>
  <si>
    <t>陕西</t>
  </si>
  <si>
    <t>青海</t>
  </si>
  <si>
    <t>宁夏</t>
  </si>
  <si>
    <t>文史</t>
  </si>
  <si>
    <t>汉语国际教育</t>
  </si>
  <si>
    <t>新闻学</t>
  </si>
  <si>
    <t xml:space="preserve"> </t>
  </si>
  <si>
    <t>行政管理</t>
  </si>
  <si>
    <t>社会工作</t>
  </si>
  <si>
    <t>日语</t>
  </si>
  <si>
    <t>会计学</t>
  </si>
  <si>
    <t>旅游管理</t>
  </si>
  <si>
    <t>酒店管理</t>
  </si>
  <si>
    <t>市场营销</t>
  </si>
  <si>
    <t>图书馆学</t>
  </si>
  <si>
    <t>英语</t>
  </si>
  <si>
    <t>理工</t>
  </si>
  <si>
    <t>应用心理学</t>
  </si>
  <si>
    <t>教育技术学</t>
  </si>
  <si>
    <t>计算机科学与技术</t>
  </si>
  <si>
    <t>应用统计学</t>
  </si>
  <si>
    <t>电子信息科学与技术</t>
  </si>
  <si>
    <t>电子科学与技术</t>
  </si>
  <si>
    <t>食品科学与工程</t>
  </si>
  <si>
    <t>环境设计</t>
  </si>
  <si>
    <t>视觉传达设计</t>
  </si>
  <si>
    <t>摄影</t>
  </si>
  <si>
    <t>产品设计</t>
  </si>
  <si>
    <t>社会体育指导与管理</t>
  </si>
  <si>
    <t>中师升本</t>
  </si>
  <si>
    <t>文史</t>
  </si>
  <si>
    <t>理工</t>
  </si>
  <si>
    <t>汉语言文学（师范）</t>
  </si>
  <si>
    <t>网络与新媒体</t>
  </si>
  <si>
    <t>历史学（师范）</t>
  </si>
  <si>
    <t>英语</t>
  </si>
  <si>
    <t>学前教育（师范）</t>
  </si>
  <si>
    <t>数学与应用数学（师范）</t>
  </si>
  <si>
    <t>物理学（师范）</t>
  </si>
  <si>
    <t>食品营养与检验教育（师范）</t>
  </si>
  <si>
    <t>生物科学（师范）</t>
  </si>
  <si>
    <t>化学（师范）</t>
  </si>
  <si>
    <t>美术学（师范）</t>
  </si>
  <si>
    <t>书法学（师范）</t>
  </si>
  <si>
    <t>音乐学（师范）</t>
  </si>
  <si>
    <t>音乐表演</t>
  </si>
  <si>
    <t>体育教育（师范）</t>
  </si>
  <si>
    <t>运动康复</t>
  </si>
  <si>
    <t>小学教育（师范）</t>
  </si>
  <si>
    <t>新疆</t>
  </si>
  <si>
    <t>山西</t>
  </si>
  <si>
    <t>安徽</t>
  </si>
  <si>
    <t>河南</t>
  </si>
  <si>
    <t>广西</t>
  </si>
  <si>
    <t>四川</t>
  </si>
  <si>
    <t>贵州</t>
  </si>
  <si>
    <t>云南</t>
  </si>
  <si>
    <t>甘肃</t>
  </si>
  <si>
    <t>应用化学</t>
  </si>
  <si>
    <t>思想政治教育（师范）</t>
  </si>
  <si>
    <t>备注及外语语种要求</t>
  </si>
  <si>
    <t>英语、日语</t>
  </si>
  <si>
    <t>学制</t>
  </si>
  <si>
    <t>四年</t>
  </si>
  <si>
    <t>专升本</t>
  </si>
  <si>
    <t>中职升本</t>
  </si>
  <si>
    <t>二年</t>
  </si>
  <si>
    <t>艺术文</t>
  </si>
  <si>
    <t>艺术理</t>
  </si>
  <si>
    <t>体育理</t>
  </si>
  <si>
    <t>体育文</t>
  </si>
  <si>
    <t>休闲体育</t>
  </si>
  <si>
    <t>2018总数</t>
  </si>
  <si>
    <t>注1：英语专业一年后分流为英语（师范）63人，英语50人，商务英语48人。</t>
  </si>
  <si>
    <t>英语</t>
  </si>
  <si>
    <t>会计学</t>
  </si>
  <si>
    <t>学前教育（师范）</t>
  </si>
  <si>
    <t>注1，英语</t>
  </si>
  <si>
    <t>辽宁总数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</si>
</sst>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44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45" fillId="33" borderId="0" xfId="0" applyFont="1" applyFill="1" applyAlignment="1">
      <alignment horizontal="left" vertical="center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"/>
  <sheetViews>
    <sheetView tabSelected="1" view="pageLayout" workbookViewId="0" topLeftCell="A40">
      <selection activeCell="C1" sqref="C1:C2"/>
    </sheetView>
  </sheetViews>
  <sheetFormatPr defaultColWidth="9.00390625" defaultRowHeight="15" customHeight="1"/>
  <cols>
    <col min="1" max="1" width="14.625" style="3" customWidth="1"/>
    <col min="2" max="2" width="6.375" style="9" customWidth="1"/>
    <col min="3" max="3" width="5.75390625" style="9" customWidth="1"/>
    <col min="4" max="4" width="5.375" style="9" customWidth="1"/>
    <col min="5" max="5" width="3.625" style="3" customWidth="1"/>
    <col min="6" max="17" width="3.125" style="3" customWidth="1"/>
    <col min="18" max="18" width="3.625" style="3" customWidth="1"/>
    <col min="19" max="25" width="3.125" style="3" customWidth="1"/>
    <col min="26" max="26" width="3.625" style="3" customWidth="1"/>
    <col min="27" max="32" width="3.125" style="3" customWidth="1"/>
    <col min="33" max="33" width="4.25390625" style="3" customWidth="1"/>
    <col min="34" max="34" width="9.125" style="4" customWidth="1"/>
    <col min="35" max="16384" width="9.00390625" style="4" customWidth="1"/>
  </cols>
  <sheetData>
    <row r="1" spans="1:34" ht="15" customHeight="1">
      <c r="A1" s="14" t="s">
        <v>0</v>
      </c>
      <c r="B1" s="13" t="s">
        <v>1</v>
      </c>
      <c r="C1" s="12" t="s">
        <v>91</v>
      </c>
      <c r="D1" s="12" t="s">
        <v>97</v>
      </c>
      <c r="E1" s="12" t="s">
        <v>2</v>
      </c>
      <c r="F1" s="16" t="s">
        <v>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3" t="s">
        <v>81</v>
      </c>
      <c r="AH1" s="13" t="s">
        <v>79</v>
      </c>
    </row>
    <row r="2" spans="1:34" ht="39" customHeight="1">
      <c r="A2" s="15"/>
      <c r="B2" s="13"/>
      <c r="C2" s="12"/>
      <c r="D2" s="12"/>
      <c r="E2" s="12"/>
      <c r="F2" s="6" t="s">
        <v>4</v>
      </c>
      <c r="G2" s="6" t="s">
        <v>5</v>
      </c>
      <c r="H2" s="6" t="s">
        <v>69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70</v>
      </c>
      <c r="O2" s="6" t="s">
        <v>11</v>
      </c>
      <c r="P2" s="6" t="s">
        <v>12</v>
      </c>
      <c r="Q2" s="6" t="s">
        <v>13</v>
      </c>
      <c r="R2" s="10" t="s">
        <v>71</v>
      </c>
      <c r="S2" s="6" t="s">
        <v>14</v>
      </c>
      <c r="T2" s="6" t="s">
        <v>15</v>
      </c>
      <c r="U2" s="6" t="s">
        <v>16</v>
      </c>
      <c r="V2" s="6" t="s">
        <v>72</v>
      </c>
      <c r="W2" s="6" t="s">
        <v>17</v>
      </c>
      <c r="X2" s="6" t="s">
        <v>18</v>
      </c>
      <c r="Y2" s="6" t="s">
        <v>73</v>
      </c>
      <c r="Z2" s="6" t="s">
        <v>74</v>
      </c>
      <c r="AA2" s="6" t="s">
        <v>75</v>
      </c>
      <c r="AB2" s="6" t="s">
        <v>19</v>
      </c>
      <c r="AC2" s="6" t="s">
        <v>76</v>
      </c>
      <c r="AD2" s="6" t="s">
        <v>20</v>
      </c>
      <c r="AE2" s="6" t="s">
        <v>21</v>
      </c>
      <c r="AF2" s="6" t="s">
        <v>68</v>
      </c>
      <c r="AG2" s="13"/>
      <c r="AH2" s="13"/>
    </row>
    <row r="3" spans="1:34" ht="21.75" customHeight="1">
      <c r="A3" s="6"/>
      <c r="B3" s="11"/>
      <c r="C3" s="6">
        <f>SUM(C4:C61)</f>
        <v>2336</v>
      </c>
      <c r="D3" s="6">
        <f aca="true" t="shared" si="0" ref="D3:AF3">SUM(D4:D61)</f>
        <v>1481</v>
      </c>
      <c r="E3" s="6">
        <f t="shared" si="0"/>
        <v>855</v>
      </c>
      <c r="F3" s="6">
        <f t="shared" si="0"/>
        <v>13</v>
      </c>
      <c r="G3" s="6">
        <f t="shared" si="0"/>
        <v>10</v>
      </c>
      <c r="H3" s="6">
        <f t="shared" si="0"/>
        <v>40</v>
      </c>
      <c r="I3" s="6">
        <f t="shared" si="0"/>
        <v>8</v>
      </c>
      <c r="J3" s="6">
        <f t="shared" si="0"/>
        <v>20</v>
      </c>
      <c r="K3" s="6">
        <f t="shared" si="0"/>
        <v>18</v>
      </c>
      <c r="L3" s="6">
        <f t="shared" si="0"/>
        <v>10</v>
      </c>
      <c r="M3" s="6">
        <f t="shared" si="0"/>
        <v>15</v>
      </c>
      <c r="N3" s="6">
        <f t="shared" si="0"/>
        <v>57</v>
      </c>
      <c r="O3" s="6">
        <f t="shared" si="0"/>
        <v>8</v>
      </c>
      <c r="P3" s="6">
        <f t="shared" si="0"/>
        <v>17</v>
      </c>
      <c r="Q3" s="6">
        <f t="shared" si="0"/>
        <v>54</v>
      </c>
      <c r="R3" s="10">
        <f t="shared" si="0"/>
        <v>112</v>
      </c>
      <c r="S3" s="6">
        <f t="shared" si="0"/>
        <v>10</v>
      </c>
      <c r="T3" s="6">
        <f t="shared" si="0"/>
        <v>10</v>
      </c>
      <c r="U3" s="6">
        <f t="shared" si="0"/>
        <v>2</v>
      </c>
      <c r="V3" s="6">
        <f t="shared" si="0"/>
        <v>90</v>
      </c>
      <c r="W3" s="6">
        <f t="shared" si="0"/>
        <v>4</v>
      </c>
      <c r="X3" s="6">
        <f t="shared" si="0"/>
        <v>2</v>
      </c>
      <c r="Y3" s="6">
        <f t="shared" si="0"/>
        <v>50</v>
      </c>
      <c r="Z3" s="6">
        <f t="shared" si="0"/>
        <v>140</v>
      </c>
      <c r="AA3" s="6">
        <f t="shared" si="0"/>
        <v>40</v>
      </c>
      <c r="AB3" s="6">
        <f t="shared" si="0"/>
        <v>2</v>
      </c>
      <c r="AC3" s="6">
        <f t="shared" si="0"/>
        <v>88</v>
      </c>
      <c r="AD3" s="6">
        <f t="shared" si="0"/>
        <v>2</v>
      </c>
      <c r="AE3" s="6">
        <f t="shared" si="0"/>
        <v>4</v>
      </c>
      <c r="AF3" s="6">
        <f t="shared" si="0"/>
        <v>29</v>
      </c>
      <c r="AG3" s="6"/>
      <c r="AH3" s="1"/>
    </row>
    <row r="4" spans="1:34" ht="18.75" customHeight="1">
      <c r="A4" s="2" t="s">
        <v>51</v>
      </c>
      <c r="B4" s="2" t="s">
        <v>22</v>
      </c>
      <c r="C4" s="2">
        <v>93</v>
      </c>
      <c r="D4" s="2">
        <f>C4-E4</f>
        <v>45</v>
      </c>
      <c r="E4" s="2">
        <f aca="true" t="shared" si="1" ref="E4:E44">SUM(F4:AF4)</f>
        <v>48</v>
      </c>
      <c r="F4" s="2"/>
      <c r="G4" s="2"/>
      <c r="H4" s="2">
        <v>4</v>
      </c>
      <c r="I4" s="2"/>
      <c r="J4" s="2">
        <v>1</v>
      </c>
      <c r="K4" s="2">
        <v>3</v>
      </c>
      <c r="L4" s="2"/>
      <c r="M4" s="2"/>
      <c r="N4" s="2">
        <v>2</v>
      </c>
      <c r="O4" s="2">
        <v>2</v>
      </c>
      <c r="P4" s="2"/>
      <c r="Q4" s="2"/>
      <c r="R4" s="2">
        <v>2</v>
      </c>
      <c r="S4" s="2">
        <v>1</v>
      </c>
      <c r="T4" s="2">
        <v>1</v>
      </c>
      <c r="U4" s="2"/>
      <c r="V4" s="2">
        <v>5</v>
      </c>
      <c r="W4" s="2"/>
      <c r="X4" s="2"/>
      <c r="Y4" s="2">
        <v>5</v>
      </c>
      <c r="Z4" s="2">
        <v>9</v>
      </c>
      <c r="AA4" s="2">
        <v>5</v>
      </c>
      <c r="AB4" s="2"/>
      <c r="AC4" s="2">
        <v>6</v>
      </c>
      <c r="AD4" s="2"/>
      <c r="AE4" s="2"/>
      <c r="AF4" s="2">
        <v>2</v>
      </c>
      <c r="AG4" s="2" t="s">
        <v>82</v>
      </c>
      <c r="AH4" s="7"/>
    </row>
    <row r="5" spans="1:34" ht="18.75" customHeight="1">
      <c r="A5" s="2" t="s">
        <v>23</v>
      </c>
      <c r="B5" s="2" t="s">
        <v>22</v>
      </c>
      <c r="C5" s="2">
        <v>31</v>
      </c>
      <c r="D5" s="2">
        <f>C5-E5</f>
        <v>14</v>
      </c>
      <c r="E5" s="2">
        <f t="shared" si="1"/>
        <v>17</v>
      </c>
      <c r="F5" s="2">
        <v>2</v>
      </c>
      <c r="G5" s="2"/>
      <c r="H5" s="2"/>
      <c r="I5" s="2"/>
      <c r="J5" s="2"/>
      <c r="K5" s="2"/>
      <c r="L5" s="2"/>
      <c r="M5" s="2"/>
      <c r="N5" s="2">
        <v>2</v>
      </c>
      <c r="O5" s="2"/>
      <c r="P5" s="2"/>
      <c r="Q5" s="2"/>
      <c r="R5" s="2">
        <v>3</v>
      </c>
      <c r="S5" s="2">
        <v>2</v>
      </c>
      <c r="T5" s="2"/>
      <c r="U5" s="2"/>
      <c r="V5" s="2">
        <v>3</v>
      </c>
      <c r="W5" s="2"/>
      <c r="X5" s="2"/>
      <c r="Y5" s="2"/>
      <c r="Z5" s="2">
        <v>3</v>
      </c>
      <c r="AA5" s="2"/>
      <c r="AB5" s="2"/>
      <c r="AC5" s="2">
        <v>2</v>
      </c>
      <c r="AD5" s="2"/>
      <c r="AE5" s="2"/>
      <c r="AF5" s="2"/>
      <c r="AG5" s="2" t="s">
        <v>82</v>
      </c>
      <c r="AH5" s="1"/>
    </row>
    <row r="6" spans="1:34" ht="18.75" customHeight="1">
      <c r="A6" s="2" t="s">
        <v>24</v>
      </c>
      <c r="B6" s="2" t="s">
        <v>22</v>
      </c>
      <c r="C6" s="2">
        <v>31</v>
      </c>
      <c r="D6" s="2">
        <f>C6-E6</f>
        <v>14</v>
      </c>
      <c r="E6" s="2">
        <f t="shared" si="1"/>
        <v>17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v>2</v>
      </c>
      <c r="S6" s="2"/>
      <c r="T6" s="2" t="s">
        <v>25</v>
      </c>
      <c r="U6" s="2"/>
      <c r="V6" s="2">
        <v>2</v>
      </c>
      <c r="W6" s="2"/>
      <c r="X6" s="2"/>
      <c r="Y6" s="2">
        <v>2</v>
      </c>
      <c r="Z6" s="2">
        <v>3</v>
      </c>
      <c r="AA6" s="2">
        <v>2</v>
      </c>
      <c r="AB6" s="2"/>
      <c r="AC6" s="2">
        <v>4</v>
      </c>
      <c r="AD6" s="2"/>
      <c r="AE6" s="2">
        <v>2</v>
      </c>
      <c r="AF6" s="2"/>
      <c r="AG6" s="2" t="s">
        <v>82</v>
      </c>
      <c r="AH6" s="1"/>
    </row>
    <row r="7" spans="1:34" ht="18.75" customHeight="1">
      <c r="A7" s="2" t="s">
        <v>52</v>
      </c>
      <c r="B7" s="2" t="s">
        <v>22</v>
      </c>
      <c r="C7" s="2">
        <v>31</v>
      </c>
      <c r="D7" s="2">
        <f>C7-E7</f>
        <v>14</v>
      </c>
      <c r="E7" s="2">
        <f t="shared" si="1"/>
        <v>17</v>
      </c>
      <c r="F7" s="2"/>
      <c r="G7" s="2"/>
      <c r="H7" s="2"/>
      <c r="I7" s="2"/>
      <c r="J7" s="2"/>
      <c r="K7" s="2">
        <v>3</v>
      </c>
      <c r="L7" s="2"/>
      <c r="M7" s="2"/>
      <c r="N7" s="2">
        <v>3</v>
      </c>
      <c r="O7" s="2"/>
      <c r="P7" s="2"/>
      <c r="Q7" s="2"/>
      <c r="R7" s="2">
        <v>3</v>
      </c>
      <c r="S7" s="2"/>
      <c r="T7" s="2"/>
      <c r="U7" s="2"/>
      <c r="V7" s="2"/>
      <c r="W7" s="2"/>
      <c r="X7" s="2"/>
      <c r="Y7" s="2">
        <v>2</v>
      </c>
      <c r="Z7" s="2">
        <v>4</v>
      </c>
      <c r="AA7" s="2"/>
      <c r="AB7" s="2"/>
      <c r="AC7" s="2">
        <v>2</v>
      </c>
      <c r="AD7" s="2"/>
      <c r="AE7" s="2"/>
      <c r="AF7" s="2"/>
      <c r="AG7" s="2" t="s">
        <v>82</v>
      </c>
      <c r="AH7" s="1"/>
    </row>
    <row r="8" spans="1:34" ht="18.75" customHeight="1">
      <c r="A8" s="2" t="s">
        <v>78</v>
      </c>
      <c r="B8" s="2" t="s">
        <v>22</v>
      </c>
      <c r="C8" s="2">
        <v>28</v>
      </c>
      <c r="D8" s="2">
        <f>C8-E8</f>
        <v>12</v>
      </c>
      <c r="E8" s="2">
        <f t="shared" si="1"/>
        <v>16</v>
      </c>
      <c r="F8" s="2"/>
      <c r="G8" s="2"/>
      <c r="H8" s="2"/>
      <c r="I8" s="2">
        <v>2</v>
      </c>
      <c r="J8" s="2"/>
      <c r="K8" s="2"/>
      <c r="L8" s="2"/>
      <c r="M8" s="2"/>
      <c r="N8" s="2">
        <v>2</v>
      </c>
      <c r="O8" s="2">
        <v>2</v>
      </c>
      <c r="P8" s="2"/>
      <c r="Q8" s="2"/>
      <c r="R8" s="2">
        <v>3</v>
      </c>
      <c r="S8" s="2"/>
      <c r="T8" s="2"/>
      <c r="U8" s="2"/>
      <c r="V8" s="2"/>
      <c r="W8" s="2"/>
      <c r="X8" s="2"/>
      <c r="Y8" s="2"/>
      <c r="Z8" s="2">
        <v>3</v>
      </c>
      <c r="AA8" s="2"/>
      <c r="AB8" s="2"/>
      <c r="AC8" s="2">
        <v>2</v>
      </c>
      <c r="AD8" s="2"/>
      <c r="AE8" s="2"/>
      <c r="AF8" s="2">
        <v>2</v>
      </c>
      <c r="AG8" s="2" t="s">
        <v>82</v>
      </c>
      <c r="AH8" s="1"/>
    </row>
    <row r="9" spans="1:34" ht="18.75" customHeight="1">
      <c r="A9" s="2" t="s">
        <v>53</v>
      </c>
      <c r="B9" s="2" t="s">
        <v>22</v>
      </c>
      <c r="C9" s="2">
        <v>28</v>
      </c>
      <c r="D9" s="2">
        <f>C9-E9</f>
        <v>12</v>
      </c>
      <c r="E9" s="2">
        <f t="shared" si="1"/>
        <v>16</v>
      </c>
      <c r="F9" s="2"/>
      <c r="G9" s="2"/>
      <c r="H9" s="2"/>
      <c r="I9" s="2">
        <v>2</v>
      </c>
      <c r="J9" s="2"/>
      <c r="K9" s="2"/>
      <c r="L9" s="2"/>
      <c r="M9" s="2"/>
      <c r="N9" s="2">
        <v>2</v>
      </c>
      <c r="O9" s="2"/>
      <c r="P9" s="2"/>
      <c r="Q9" s="2"/>
      <c r="R9" s="2">
        <v>2</v>
      </c>
      <c r="S9" s="2"/>
      <c r="T9" s="2"/>
      <c r="U9" s="2"/>
      <c r="V9" s="2"/>
      <c r="W9" s="2"/>
      <c r="X9" s="2"/>
      <c r="Y9" s="2"/>
      <c r="Z9" s="2">
        <v>6</v>
      </c>
      <c r="AA9" s="2"/>
      <c r="AB9" s="2"/>
      <c r="AC9" s="2">
        <v>2</v>
      </c>
      <c r="AD9" s="2"/>
      <c r="AE9" s="2"/>
      <c r="AF9" s="2">
        <v>2</v>
      </c>
      <c r="AG9" s="2" t="s">
        <v>82</v>
      </c>
      <c r="AH9" s="1"/>
    </row>
    <row r="10" spans="1:34" ht="18.75" customHeight="1">
      <c r="A10" s="2" t="s">
        <v>26</v>
      </c>
      <c r="B10" s="2" t="s">
        <v>22</v>
      </c>
      <c r="C10" s="2">
        <v>28</v>
      </c>
      <c r="D10" s="2">
        <f>C10-E10</f>
        <v>12</v>
      </c>
      <c r="E10" s="2">
        <f t="shared" si="1"/>
        <v>16</v>
      </c>
      <c r="F10" s="2"/>
      <c r="G10" s="2"/>
      <c r="H10" s="2"/>
      <c r="I10" s="2"/>
      <c r="J10" s="2"/>
      <c r="K10" s="2"/>
      <c r="L10" s="2"/>
      <c r="M10" s="2"/>
      <c r="N10" s="2">
        <v>3</v>
      </c>
      <c r="O10" s="2"/>
      <c r="P10" s="2"/>
      <c r="Q10" s="2"/>
      <c r="R10" s="2">
        <v>2</v>
      </c>
      <c r="S10" s="2"/>
      <c r="T10" s="2"/>
      <c r="U10" s="2"/>
      <c r="V10" s="2"/>
      <c r="W10" s="2"/>
      <c r="X10" s="2"/>
      <c r="Y10" s="2"/>
      <c r="Z10" s="2">
        <v>3</v>
      </c>
      <c r="AA10" s="2"/>
      <c r="AB10" s="2"/>
      <c r="AC10" s="2">
        <v>4</v>
      </c>
      <c r="AD10" s="2">
        <v>2</v>
      </c>
      <c r="AE10" s="2"/>
      <c r="AF10" s="2">
        <v>2</v>
      </c>
      <c r="AG10" s="2" t="s">
        <v>82</v>
      </c>
      <c r="AH10" s="1"/>
    </row>
    <row r="11" spans="1:34" ht="18.75" customHeight="1">
      <c r="A11" s="2" t="s">
        <v>27</v>
      </c>
      <c r="B11" s="2" t="s">
        <v>22</v>
      </c>
      <c r="C11" s="2">
        <v>30</v>
      </c>
      <c r="D11" s="2">
        <f>C11-E11</f>
        <v>14</v>
      </c>
      <c r="E11" s="2">
        <f t="shared" si="1"/>
        <v>16</v>
      </c>
      <c r="F11" s="2"/>
      <c r="G11" s="2" t="s">
        <v>25</v>
      </c>
      <c r="H11" s="2">
        <v>3</v>
      </c>
      <c r="I11" s="2"/>
      <c r="J11" s="2"/>
      <c r="K11" s="2"/>
      <c r="L11" s="2"/>
      <c r="M11" s="2"/>
      <c r="N11" s="2"/>
      <c r="O11" s="2"/>
      <c r="P11" s="2">
        <v>2</v>
      </c>
      <c r="Q11" s="2"/>
      <c r="R11" s="2">
        <v>2</v>
      </c>
      <c r="S11" s="2"/>
      <c r="T11" s="2"/>
      <c r="U11" s="2">
        <v>2</v>
      </c>
      <c r="V11" s="2"/>
      <c r="W11" s="2">
        <v>1</v>
      </c>
      <c r="X11" s="2"/>
      <c r="Y11" s="2"/>
      <c r="Z11" s="2">
        <v>3</v>
      </c>
      <c r="AA11" s="2">
        <v>3</v>
      </c>
      <c r="AB11" s="2"/>
      <c r="AC11" s="2"/>
      <c r="AD11" s="2"/>
      <c r="AE11" s="2"/>
      <c r="AF11" s="2"/>
      <c r="AG11" s="2" t="s">
        <v>82</v>
      </c>
      <c r="AH11" s="2"/>
    </row>
    <row r="12" spans="1:34" ht="18.75" customHeight="1">
      <c r="A12" s="2" t="s">
        <v>54</v>
      </c>
      <c r="B12" s="2" t="s">
        <v>22</v>
      </c>
      <c r="C12" s="2">
        <v>141</v>
      </c>
      <c r="D12" s="2">
        <f>C12-E12</f>
        <v>68</v>
      </c>
      <c r="E12" s="2">
        <f t="shared" si="1"/>
        <v>73</v>
      </c>
      <c r="F12" s="2">
        <v>2</v>
      </c>
      <c r="G12" s="2"/>
      <c r="H12" s="2">
        <v>3</v>
      </c>
      <c r="I12" s="2"/>
      <c r="J12" s="2">
        <v>4</v>
      </c>
      <c r="K12" s="2"/>
      <c r="L12" s="2"/>
      <c r="M12" s="2">
        <v>2</v>
      </c>
      <c r="N12" s="2">
        <v>3</v>
      </c>
      <c r="O12" s="2"/>
      <c r="P12" s="2">
        <v>2</v>
      </c>
      <c r="Q12" s="2">
        <v>5</v>
      </c>
      <c r="R12" s="2">
        <v>8</v>
      </c>
      <c r="S12" s="2">
        <v>2</v>
      </c>
      <c r="T12" s="2">
        <v>1</v>
      </c>
      <c r="U12" s="2"/>
      <c r="V12" s="2">
        <v>8</v>
      </c>
      <c r="W12" s="2"/>
      <c r="X12" s="2">
        <v>2</v>
      </c>
      <c r="Y12" s="2">
        <v>7</v>
      </c>
      <c r="Z12" s="2">
        <v>13</v>
      </c>
      <c r="AA12" s="2">
        <v>2</v>
      </c>
      <c r="AB12" s="2"/>
      <c r="AC12" s="2">
        <v>5</v>
      </c>
      <c r="AD12" s="2"/>
      <c r="AE12" s="2"/>
      <c r="AF12" s="2">
        <v>4</v>
      </c>
      <c r="AG12" s="2" t="s">
        <v>82</v>
      </c>
      <c r="AH12" s="2" t="s">
        <v>96</v>
      </c>
    </row>
    <row r="13" spans="1:34" ht="18.75" customHeight="1">
      <c r="A13" s="2" t="s">
        <v>28</v>
      </c>
      <c r="B13" s="2" t="s">
        <v>22</v>
      </c>
      <c r="C13" s="2">
        <v>40</v>
      </c>
      <c r="D13" s="2">
        <f>C13-E13</f>
        <v>18</v>
      </c>
      <c r="E13" s="2">
        <f t="shared" si="1"/>
        <v>22</v>
      </c>
      <c r="F13" s="2">
        <v>1</v>
      </c>
      <c r="G13" s="2"/>
      <c r="H13" s="2">
        <v>2</v>
      </c>
      <c r="I13" s="2"/>
      <c r="J13" s="2">
        <v>4</v>
      </c>
      <c r="K13" s="2"/>
      <c r="L13" s="2"/>
      <c r="M13" s="2"/>
      <c r="N13" s="2">
        <v>3</v>
      </c>
      <c r="O13" s="2"/>
      <c r="P13" s="2"/>
      <c r="Q13" s="2"/>
      <c r="R13" s="2"/>
      <c r="S13" s="2"/>
      <c r="T13" s="2"/>
      <c r="U13" s="2"/>
      <c r="V13" s="2">
        <v>5</v>
      </c>
      <c r="W13" s="2"/>
      <c r="X13" s="2"/>
      <c r="Y13" s="2">
        <v>2</v>
      </c>
      <c r="Z13" s="2">
        <v>3</v>
      </c>
      <c r="AA13" s="2">
        <v>2</v>
      </c>
      <c r="AB13" s="2"/>
      <c r="AC13" s="2"/>
      <c r="AD13" s="2"/>
      <c r="AE13" s="2"/>
      <c r="AF13" s="2"/>
      <c r="AG13" s="2" t="s">
        <v>82</v>
      </c>
      <c r="AH13" s="2" t="s">
        <v>80</v>
      </c>
    </row>
    <row r="14" spans="1:34" ht="18.75" customHeight="1">
      <c r="A14" s="2" t="s">
        <v>29</v>
      </c>
      <c r="B14" s="2" t="s">
        <v>49</v>
      </c>
      <c r="C14" s="2">
        <v>10</v>
      </c>
      <c r="D14" s="2">
        <f>C14-E14</f>
        <v>10</v>
      </c>
      <c r="E14" s="2">
        <f t="shared" si="1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 t="s">
        <v>82</v>
      </c>
      <c r="AH14" s="2"/>
    </row>
    <row r="15" spans="1:34" ht="18.75" customHeight="1">
      <c r="A15" s="2" t="s">
        <v>30</v>
      </c>
      <c r="B15" s="2" t="s">
        <v>22</v>
      </c>
      <c r="C15" s="2">
        <v>36</v>
      </c>
      <c r="D15" s="2">
        <f>C15-E15</f>
        <v>11</v>
      </c>
      <c r="E15" s="2">
        <f t="shared" si="1"/>
        <v>25</v>
      </c>
      <c r="F15" s="2"/>
      <c r="G15" s="2"/>
      <c r="H15" s="2">
        <v>2</v>
      </c>
      <c r="I15" s="2"/>
      <c r="J15" s="2"/>
      <c r="K15" s="2"/>
      <c r="L15" s="2">
        <v>2</v>
      </c>
      <c r="M15" s="2"/>
      <c r="N15" s="2"/>
      <c r="O15" s="2"/>
      <c r="P15" s="2">
        <v>2</v>
      </c>
      <c r="Q15" s="2"/>
      <c r="R15" s="2">
        <v>4</v>
      </c>
      <c r="S15" s="2"/>
      <c r="T15" s="2"/>
      <c r="U15" s="2"/>
      <c r="V15" s="2">
        <v>4</v>
      </c>
      <c r="W15" s="2">
        <v>1</v>
      </c>
      <c r="X15" s="2"/>
      <c r="Y15" s="2">
        <v>2</v>
      </c>
      <c r="Z15" s="2">
        <v>2</v>
      </c>
      <c r="AA15" s="2"/>
      <c r="AB15" s="2"/>
      <c r="AC15" s="2">
        <v>4</v>
      </c>
      <c r="AD15" s="2"/>
      <c r="AE15" s="2"/>
      <c r="AF15" s="2">
        <v>2</v>
      </c>
      <c r="AG15" s="2" t="s">
        <v>82</v>
      </c>
      <c r="AH15" s="2"/>
    </row>
    <row r="16" spans="1:34" ht="18.75" customHeight="1">
      <c r="A16" s="2" t="s">
        <v>31</v>
      </c>
      <c r="B16" s="2" t="s">
        <v>22</v>
      </c>
      <c r="C16" s="2">
        <v>94</v>
      </c>
      <c r="D16" s="2">
        <f>C16-E16</f>
        <v>37</v>
      </c>
      <c r="E16" s="2">
        <f t="shared" si="1"/>
        <v>57</v>
      </c>
      <c r="F16" s="2">
        <v>1</v>
      </c>
      <c r="G16" s="2"/>
      <c r="H16" s="2">
        <v>4</v>
      </c>
      <c r="I16" s="2"/>
      <c r="J16" s="2">
        <v>2</v>
      </c>
      <c r="K16" s="2"/>
      <c r="L16" s="2">
        <v>5</v>
      </c>
      <c r="M16" s="2"/>
      <c r="N16" s="2">
        <v>2</v>
      </c>
      <c r="O16" s="2"/>
      <c r="P16" s="2">
        <v>3</v>
      </c>
      <c r="Q16" s="2">
        <v>4</v>
      </c>
      <c r="R16" s="2">
        <v>5</v>
      </c>
      <c r="S16" s="2"/>
      <c r="T16" s="2"/>
      <c r="U16" s="2"/>
      <c r="V16" s="2">
        <v>8</v>
      </c>
      <c r="W16" s="2">
        <v>2</v>
      </c>
      <c r="X16" s="2"/>
      <c r="Y16" s="2">
        <v>2</v>
      </c>
      <c r="Z16" s="2">
        <v>9</v>
      </c>
      <c r="AA16" s="2">
        <v>3</v>
      </c>
      <c r="AB16" s="2"/>
      <c r="AC16" s="2">
        <v>4</v>
      </c>
      <c r="AD16" s="2"/>
      <c r="AE16" s="2"/>
      <c r="AF16" s="2">
        <v>3</v>
      </c>
      <c r="AG16" s="2" t="s">
        <v>82</v>
      </c>
      <c r="AH16" s="2"/>
    </row>
    <row r="17" spans="1:34" ht="18.75" customHeight="1">
      <c r="A17" s="2" t="s">
        <v>32</v>
      </c>
      <c r="B17" s="2" t="s">
        <v>49</v>
      </c>
      <c r="C17" s="2">
        <v>15</v>
      </c>
      <c r="D17" s="2">
        <f>C17-E17</f>
        <v>7</v>
      </c>
      <c r="E17" s="2">
        <f t="shared" si="1"/>
        <v>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4</v>
      </c>
      <c r="W17" s="2"/>
      <c r="X17" s="2"/>
      <c r="Y17" s="2">
        <v>4</v>
      </c>
      <c r="Z17" s="2"/>
      <c r="AA17" s="2"/>
      <c r="AB17" s="2"/>
      <c r="AC17" s="2" t="s">
        <v>25</v>
      </c>
      <c r="AD17" s="2"/>
      <c r="AE17" s="2"/>
      <c r="AF17" s="2"/>
      <c r="AG17" s="2" t="s">
        <v>82</v>
      </c>
      <c r="AH17" s="2"/>
    </row>
    <row r="18" spans="1:34" ht="18.75" customHeight="1">
      <c r="A18" s="2" t="s">
        <v>33</v>
      </c>
      <c r="B18" s="2" t="s">
        <v>22</v>
      </c>
      <c r="C18" s="2">
        <v>29</v>
      </c>
      <c r="D18" s="2">
        <f>C18-E18</f>
        <v>13</v>
      </c>
      <c r="E18" s="2">
        <f t="shared" si="1"/>
        <v>16</v>
      </c>
      <c r="F18" s="2">
        <v>1</v>
      </c>
      <c r="G18" s="2"/>
      <c r="H18" s="2"/>
      <c r="I18" s="2"/>
      <c r="J18" s="2"/>
      <c r="K18" s="2">
        <v>2</v>
      </c>
      <c r="L18" s="2"/>
      <c r="M18" s="2"/>
      <c r="N18" s="2">
        <v>2</v>
      </c>
      <c r="O18" s="2"/>
      <c r="P18" s="2"/>
      <c r="Q18" s="2"/>
      <c r="R18" s="2">
        <v>2</v>
      </c>
      <c r="S18" s="2"/>
      <c r="T18" s="2"/>
      <c r="U18" s="2"/>
      <c r="V18" s="2"/>
      <c r="W18" s="2"/>
      <c r="X18" s="2"/>
      <c r="Y18" s="2"/>
      <c r="Z18" s="2">
        <v>5</v>
      </c>
      <c r="AA18" s="2"/>
      <c r="AB18" s="2"/>
      <c r="AC18" s="2">
        <v>4</v>
      </c>
      <c r="AD18" s="2"/>
      <c r="AE18" s="2"/>
      <c r="AF18" s="2"/>
      <c r="AG18" s="2" t="s">
        <v>82</v>
      </c>
      <c r="AH18" s="2"/>
    </row>
    <row r="19" spans="1:34" ht="18.75" customHeight="1">
      <c r="A19" s="2" t="s">
        <v>55</v>
      </c>
      <c r="B19" s="2" t="s">
        <v>22</v>
      </c>
      <c r="C19" s="2">
        <v>75</v>
      </c>
      <c r="D19" s="2">
        <f>C19-E19</f>
        <v>34</v>
      </c>
      <c r="E19" s="2">
        <f t="shared" si="1"/>
        <v>41</v>
      </c>
      <c r="F19" s="2"/>
      <c r="G19" s="2"/>
      <c r="H19" s="2">
        <v>2</v>
      </c>
      <c r="I19" s="2"/>
      <c r="J19" s="2">
        <v>1</v>
      </c>
      <c r="K19" s="2"/>
      <c r="L19" s="2"/>
      <c r="M19" s="2"/>
      <c r="N19" s="2">
        <v>4</v>
      </c>
      <c r="O19" s="2"/>
      <c r="P19" s="2">
        <v>2</v>
      </c>
      <c r="Q19" s="2"/>
      <c r="R19" s="2"/>
      <c r="S19" s="2"/>
      <c r="T19" s="2"/>
      <c r="U19" s="2"/>
      <c r="V19" s="2">
        <v>9</v>
      </c>
      <c r="W19" s="2"/>
      <c r="X19" s="2"/>
      <c r="Y19" s="2">
        <v>4</v>
      </c>
      <c r="Z19" s="2">
        <v>8</v>
      </c>
      <c r="AA19" s="2">
        <v>3</v>
      </c>
      <c r="AB19" s="2"/>
      <c r="AC19" s="2">
        <v>5</v>
      </c>
      <c r="AD19" s="2"/>
      <c r="AE19" s="2"/>
      <c r="AF19" s="2">
        <v>3</v>
      </c>
      <c r="AG19" s="2" t="s">
        <v>82</v>
      </c>
      <c r="AH19" s="2"/>
    </row>
    <row r="20" spans="1:34" ht="18.75" customHeight="1">
      <c r="A20" s="2" t="s">
        <v>34</v>
      </c>
      <c r="B20" s="2" t="s">
        <v>35</v>
      </c>
      <c r="C20" s="2">
        <v>20</v>
      </c>
      <c r="D20" s="2">
        <f>C20-E20</f>
        <v>20</v>
      </c>
      <c r="E20" s="2">
        <f t="shared" si="1"/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 t="s">
        <v>82</v>
      </c>
      <c r="AH20" s="2" t="s">
        <v>96</v>
      </c>
    </row>
    <row r="21" spans="1:34" ht="18.75" customHeight="1">
      <c r="A21" s="2" t="s">
        <v>28</v>
      </c>
      <c r="B21" s="2" t="s">
        <v>50</v>
      </c>
      <c r="C21" s="2">
        <v>5</v>
      </c>
      <c r="D21" s="2">
        <f>C21-E21</f>
        <v>5</v>
      </c>
      <c r="E21" s="2">
        <f t="shared" si="1"/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 t="s">
        <v>82</v>
      </c>
      <c r="AH21" s="2" t="s">
        <v>80</v>
      </c>
    </row>
    <row r="22" spans="1:34" ht="18.75" customHeight="1">
      <c r="A22" s="2" t="s">
        <v>29</v>
      </c>
      <c r="B22" s="2" t="s">
        <v>35</v>
      </c>
      <c r="C22" s="2">
        <v>24</v>
      </c>
      <c r="D22" s="2">
        <f>C22-E22</f>
        <v>11</v>
      </c>
      <c r="E22" s="2">
        <f t="shared" si="1"/>
        <v>13</v>
      </c>
      <c r="F22" s="2"/>
      <c r="G22" s="2"/>
      <c r="H22" s="2"/>
      <c r="I22" s="2"/>
      <c r="J22" s="2"/>
      <c r="K22" s="2"/>
      <c r="L22" s="2"/>
      <c r="M22" s="2"/>
      <c r="N22" s="2">
        <v>2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v>5</v>
      </c>
      <c r="AA22" s="2">
        <v>4</v>
      </c>
      <c r="AB22" s="2"/>
      <c r="AC22" s="2">
        <v>2</v>
      </c>
      <c r="AD22" s="2"/>
      <c r="AE22" s="2"/>
      <c r="AF22" s="2"/>
      <c r="AG22" s="2" t="s">
        <v>82</v>
      </c>
      <c r="AH22" s="2"/>
    </row>
    <row r="23" spans="1:34" ht="18.75" customHeight="1">
      <c r="A23" s="2" t="s">
        <v>32</v>
      </c>
      <c r="B23" s="2" t="s">
        <v>35</v>
      </c>
      <c r="C23" s="2">
        <v>15</v>
      </c>
      <c r="D23" s="2">
        <f>C23-E23</f>
        <v>7</v>
      </c>
      <c r="E23" s="2">
        <f t="shared" si="1"/>
        <v>8</v>
      </c>
      <c r="F23" s="2">
        <v>1</v>
      </c>
      <c r="G23" s="2">
        <v>2</v>
      </c>
      <c r="H23" s="2"/>
      <c r="I23" s="2"/>
      <c r="J23" s="2"/>
      <c r="K23" s="2"/>
      <c r="L23" s="2">
        <v>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>
        <v>2</v>
      </c>
      <c r="AD23" s="2"/>
      <c r="AE23" s="2"/>
      <c r="AF23" s="2"/>
      <c r="AG23" s="2" t="s">
        <v>82</v>
      </c>
      <c r="AH23" s="2"/>
    </row>
    <row r="24" spans="1:34" ht="18.75" customHeight="1">
      <c r="A24" s="2" t="s">
        <v>36</v>
      </c>
      <c r="B24" s="2" t="s">
        <v>35</v>
      </c>
      <c r="C24" s="2">
        <v>20</v>
      </c>
      <c r="D24" s="2">
        <f>C24-E24</f>
        <v>8</v>
      </c>
      <c r="E24" s="2">
        <f t="shared" si="1"/>
        <v>12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2</v>
      </c>
      <c r="S24" s="2"/>
      <c r="T24" s="2"/>
      <c r="U24" s="2"/>
      <c r="V24" s="2">
        <v>4</v>
      </c>
      <c r="W24" s="2"/>
      <c r="X24" s="2"/>
      <c r="Y24" s="2"/>
      <c r="Z24" s="2">
        <v>3</v>
      </c>
      <c r="AA24" s="2"/>
      <c r="AB24" s="2"/>
      <c r="AC24" s="2">
        <v>3</v>
      </c>
      <c r="AD24" s="2"/>
      <c r="AE24" s="2"/>
      <c r="AF24" s="2"/>
      <c r="AG24" s="2" t="s">
        <v>82</v>
      </c>
      <c r="AH24" s="2"/>
    </row>
    <row r="25" spans="1:34" ht="18.75" customHeight="1">
      <c r="A25" s="2" t="s">
        <v>37</v>
      </c>
      <c r="B25" s="2" t="s">
        <v>35</v>
      </c>
      <c r="C25" s="2">
        <v>28</v>
      </c>
      <c r="D25" s="2">
        <f>C25-E25</f>
        <v>12</v>
      </c>
      <c r="E25" s="2">
        <f t="shared" si="1"/>
        <v>16</v>
      </c>
      <c r="F25" s="2"/>
      <c r="G25" s="2"/>
      <c r="H25" s="2">
        <v>2</v>
      </c>
      <c r="I25" s="2"/>
      <c r="J25" s="2"/>
      <c r="K25" s="2"/>
      <c r="L25" s="2"/>
      <c r="M25" s="2"/>
      <c r="N25" s="2"/>
      <c r="O25" s="2"/>
      <c r="P25" s="2"/>
      <c r="Q25" s="2"/>
      <c r="R25" s="2">
        <v>4</v>
      </c>
      <c r="S25" s="2"/>
      <c r="T25" s="2"/>
      <c r="U25" s="2"/>
      <c r="V25" s="2">
        <v>4</v>
      </c>
      <c r="W25" s="2"/>
      <c r="X25" s="2"/>
      <c r="Y25" s="2"/>
      <c r="Z25" s="2">
        <v>3</v>
      </c>
      <c r="AA25" s="2"/>
      <c r="AB25" s="2"/>
      <c r="AC25" s="2">
        <v>3</v>
      </c>
      <c r="AD25" s="2"/>
      <c r="AE25" s="2"/>
      <c r="AF25" s="2"/>
      <c r="AG25" s="2" t="s">
        <v>82</v>
      </c>
      <c r="AH25" s="2"/>
    </row>
    <row r="26" spans="1:34" ht="18.75" customHeight="1">
      <c r="A26" s="2" t="s">
        <v>56</v>
      </c>
      <c r="B26" s="2" t="s">
        <v>35</v>
      </c>
      <c r="C26" s="2">
        <v>66</v>
      </c>
      <c r="D26" s="2">
        <f>C26-E26</f>
        <v>28</v>
      </c>
      <c r="E26" s="2">
        <f t="shared" si="1"/>
        <v>38</v>
      </c>
      <c r="F26" s="2"/>
      <c r="G26" s="2"/>
      <c r="H26" s="2">
        <v>2</v>
      </c>
      <c r="I26" s="2">
        <v>2</v>
      </c>
      <c r="J26" s="2"/>
      <c r="K26" s="2">
        <v>3</v>
      </c>
      <c r="L26" s="2"/>
      <c r="M26" s="2"/>
      <c r="N26" s="2">
        <v>3</v>
      </c>
      <c r="O26" s="2"/>
      <c r="P26" s="2"/>
      <c r="Q26" s="2"/>
      <c r="R26" s="2">
        <v>4</v>
      </c>
      <c r="S26" s="2"/>
      <c r="T26" s="2"/>
      <c r="U26" s="2"/>
      <c r="V26" s="2">
        <v>2</v>
      </c>
      <c r="W26" s="2"/>
      <c r="X26" s="2"/>
      <c r="Y26" s="2">
        <v>5</v>
      </c>
      <c r="Z26" s="2">
        <v>7</v>
      </c>
      <c r="AA26" s="2">
        <v>2</v>
      </c>
      <c r="AB26" s="2"/>
      <c r="AC26" s="2">
        <v>3</v>
      </c>
      <c r="AD26" s="2"/>
      <c r="AE26" s="2"/>
      <c r="AF26" s="2">
        <v>5</v>
      </c>
      <c r="AG26" s="2" t="s">
        <v>82</v>
      </c>
      <c r="AH26" s="2"/>
    </row>
    <row r="27" spans="1:34" ht="18.75" customHeight="1">
      <c r="A27" s="2" t="s">
        <v>38</v>
      </c>
      <c r="B27" s="2" t="s">
        <v>35</v>
      </c>
      <c r="C27" s="2">
        <v>99</v>
      </c>
      <c r="D27" s="2">
        <f>C27-E27</f>
        <v>46</v>
      </c>
      <c r="E27" s="2">
        <f t="shared" si="1"/>
        <v>53</v>
      </c>
      <c r="F27" s="2">
        <v>2</v>
      </c>
      <c r="G27" s="2"/>
      <c r="H27" s="2">
        <v>2</v>
      </c>
      <c r="I27" s="2">
        <v>2</v>
      </c>
      <c r="J27" s="2"/>
      <c r="K27" s="2">
        <v>3</v>
      </c>
      <c r="L27" s="2"/>
      <c r="M27" s="2">
        <v>3</v>
      </c>
      <c r="N27" s="2">
        <v>2</v>
      </c>
      <c r="O27" s="2"/>
      <c r="P27" s="2">
        <v>2</v>
      </c>
      <c r="Q27" s="2"/>
      <c r="R27" s="2">
        <v>9</v>
      </c>
      <c r="S27" s="2"/>
      <c r="T27" s="2"/>
      <c r="U27" s="2"/>
      <c r="V27" s="2">
        <v>6</v>
      </c>
      <c r="W27" s="2"/>
      <c r="X27" s="2"/>
      <c r="Y27" s="2">
        <v>4</v>
      </c>
      <c r="Z27" s="2">
        <v>7</v>
      </c>
      <c r="AA27" s="2">
        <v>3</v>
      </c>
      <c r="AB27" s="2"/>
      <c r="AC27" s="2">
        <v>8</v>
      </c>
      <c r="AD27" s="2"/>
      <c r="AE27" s="2"/>
      <c r="AF27" s="2"/>
      <c r="AG27" s="2" t="s">
        <v>82</v>
      </c>
      <c r="AH27" s="2"/>
    </row>
    <row r="28" spans="1:34" ht="18.75" customHeight="1">
      <c r="A28" s="2" t="s">
        <v>39</v>
      </c>
      <c r="B28" s="2" t="s">
        <v>35</v>
      </c>
      <c r="C28" s="2">
        <v>36</v>
      </c>
      <c r="D28" s="2">
        <f>C28-E28</f>
        <v>15</v>
      </c>
      <c r="E28" s="2">
        <f t="shared" si="1"/>
        <v>21</v>
      </c>
      <c r="F28" s="2"/>
      <c r="G28" s="2"/>
      <c r="H28" s="2"/>
      <c r="I28" s="2"/>
      <c r="J28" s="2"/>
      <c r="K28" s="2"/>
      <c r="L28" s="2"/>
      <c r="M28" s="2"/>
      <c r="N28" s="2">
        <v>2</v>
      </c>
      <c r="O28" s="2"/>
      <c r="P28" s="2">
        <v>2</v>
      </c>
      <c r="Q28" s="2"/>
      <c r="R28" s="2">
        <v>2</v>
      </c>
      <c r="S28" s="2"/>
      <c r="T28" s="2"/>
      <c r="U28" s="2"/>
      <c r="V28" s="2">
        <v>3</v>
      </c>
      <c r="W28" s="2"/>
      <c r="X28" s="2"/>
      <c r="Y28" s="2">
        <v>3</v>
      </c>
      <c r="Z28" s="2">
        <v>4</v>
      </c>
      <c r="AA28" s="2">
        <v>3</v>
      </c>
      <c r="AB28" s="2"/>
      <c r="AC28" s="2">
        <v>2</v>
      </c>
      <c r="AD28" s="2"/>
      <c r="AE28" s="2"/>
      <c r="AF28" s="2"/>
      <c r="AG28" s="2" t="s">
        <v>82</v>
      </c>
      <c r="AH28" s="1"/>
    </row>
    <row r="29" spans="1:34" ht="18.75" customHeight="1">
      <c r="A29" s="2" t="s">
        <v>57</v>
      </c>
      <c r="B29" s="2" t="s">
        <v>35</v>
      </c>
      <c r="C29" s="2">
        <v>60</v>
      </c>
      <c r="D29" s="2">
        <f>C29-E29</f>
        <v>29</v>
      </c>
      <c r="E29" s="2">
        <f t="shared" si="1"/>
        <v>31</v>
      </c>
      <c r="F29" s="2">
        <v>2</v>
      </c>
      <c r="G29" s="2"/>
      <c r="H29" s="2">
        <v>2</v>
      </c>
      <c r="I29" s="2"/>
      <c r="J29" s="2"/>
      <c r="K29" s="2"/>
      <c r="L29" s="2"/>
      <c r="M29" s="2"/>
      <c r="N29" s="2">
        <v>2</v>
      </c>
      <c r="O29" s="2">
        <v>2</v>
      </c>
      <c r="P29" s="2">
        <v>2</v>
      </c>
      <c r="Q29" s="2">
        <v>6</v>
      </c>
      <c r="R29" s="2">
        <v>4</v>
      </c>
      <c r="S29" s="2"/>
      <c r="T29" s="2"/>
      <c r="U29" s="2"/>
      <c r="V29" s="2">
        <v>4</v>
      </c>
      <c r="W29" s="2"/>
      <c r="X29" s="2"/>
      <c r="Y29" s="2"/>
      <c r="Z29" s="2">
        <v>4</v>
      </c>
      <c r="AA29" s="2"/>
      <c r="AB29" s="2"/>
      <c r="AC29" s="2">
        <v>3</v>
      </c>
      <c r="AD29" s="2"/>
      <c r="AE29" s="2"/>
      <c r="AF29" s="2"/>
      <c r="AG29" s="2" t="s">
        <v>82</v>
      </c>
      <c r="AH29" s="2"/>
    </row>
    <row r="30" spans="1:34" ht="18.75" customHeight="1">
      <c r="A30" s="2" t="s">
        <v>40</v>
      </c>
      <c r="B30" s="2" t="s">
        <v>35</v>
      </c>
      <c r="C30" s="2">
        <v>30</v>
      </c>
      <c r="D30" s="2">
        <f>C30-E30</f>
        <v>14</v>
      </c>
      <c r="E30" s="2">
        <f t="shared" si="1"/>
        <v>16</v>
      </c>
      <c r="F30" s="2">
        <v>1</v>
      </c>
      <c r="G30" s="2"/>
      <c r="H30" s="2">
        <v>2</v>
      </c>
      <c r="I30" s="2"/>
      <c r="J30" s="2"/>
      <c r="K30" s="2"/>
      <c r="L30" s="2"/>
      <c r="M30" s="2"/>
      <c r="N30" s="2">
        <v>2</v>
      </c>
      <c r="O30" s="2"/>
      <c r="P30" s="2"/>
      <c r="Q30" s="2"/>
      <c r="R30" s="2">
        <v>2</v>
      </c>
      <c r="S30" s="2"/>
      <c r="T30" s="2"/>
      <c r="U30" s="2"/>
      <c r="V30" s="2"/>
      <c r="W30" s="2"/>
      <c r="X30" s="2"/>
      <c r="Y30" s="2">
        <v>2</v>
      </c>
      <c r="Z30" s="2">
        <v>3</v>
      </c>
      <c r="AA30" s="2">
        <v>2</v>
      </c>
      <c r="AB30" s="2"/>
      <c r="AC30" s="2">
        <v>2</v>
      </c>
      <c r="AD30" s="2"/>
      <c r="AE30" s="2"/>
      <c r="AF30" s="2"/>
      <c r="AG30" s="2" t="s">
        <v>82</v>
      </c>
      <c r="AH30" s="2"/>
    </row>
    <row r="31" spans="1:34" ht="18.75" customHeight="1">
      <c r="A31" s="2" t="s">
        <v>41</v>
      </c>
      <c r="B31" s="2" t="s">
        <v>35</v>
      </c>
      <c r="C31" s="2">
        <v>30</v>
      </c>
      <c r="D31" s="2">
        <f>C31-E31</f>
        <v>10</v>
      </c>
      <c r="E31" s="2">
        <f t="shared" si="1"/>
        <v>20</v>
      </c>
      <c r="F31" s="2"/>
      <c r="G31" s="2"/>
      <c r="H31" s="2">
        <v>2</v>
      </c>
      <c r="I31" s="2"/>
      <c r="J31" s="2"/>
      <c r="K31" s="2"/>
      <c r="L31" s="2"/>
      <c r="M31" s="2"/>
      <c r="N31" s="2">
        <v>2</v>
      </c>
      <c r="O31" s="2"/>
      <c r="P31" s="2"/>
      <c r="Q31" s="2"/>
      <c r="R31" s="2">
        <v>2</v>
      </c>
      <c r="S31" s="2"/>
      <c r="T31" s="2"/>
      <c r="U31" s="2"/>
      <c r="V31" s="2">
        <v>4</v>
      </c>
      <c r="W31" s="2"/>
      <c r="X31" s="2"/>
      <c r="Y31" s="2">
        <v>2</v>
      </c>
      <c r="Z31" s="2">
        <v>4</v>
      </c>
      <c r="AA31" s="2">
        <v>2</v>
      </c>
      <c r="AB31" s="2"/>
      <c r="AC31" s="2">
        <v>2</v>
      </c>
      <c r="AD31" s="2"/>
      <c r="AE31" s="2"/>
      <c r="AF31" s="2"/>
      <c r="AG31" s="2" t="s">
        <v>82</v>
      </c>
      <c r="AH31" s="2"/>
    </row>
    <row r="32" spans="1:34" ht="18.75" customHeight="1">
      <c r="A32" s="2" t="s">
        <v>77</v>
      </c>
      <c r="B32" s="2" t="s">
        <v>35</v>
      </c>
      <c r="C32" s="2">
        <v>56</v>
      </c>
      <c r="D32" s="2">
        <f>C32-E32</f>
        <v>25</v>
      </c>
      <c r="E32" s="2">
        <f t="shared" si="1"/>
        <v>31</v>
      </c>
      <c r="F32" s="2"/>
      <c r="G32" s="2" t="s">
        <v>25</v>
      </c>
      <c r="H32" s="2"/>
      <c r="I32" s="2"/>
      <c r="J32" s="2"/>
      <c r="K32" s="2"/>
      <c r="L32" s="2"/>
      <c r="M32" s="2"/>
      <c r="N32" s="2">
        <v>4</v>
      </c>
      <c r="O32" s="2"/>
      <c r="P32" s="2"/>
      <c r="Q32" s="2"/>
      <c r="R32" s="2">
        <v>4</v>
      </c>
      <c r="S32" s="2"/>
      <c r="T32" s="2"/>
      <c r="U32" s="2"/>
      <c r="V32" s="2">
        <v>4</v>
      </c>
      <c r="W32" s="2"/>
      <c r="X32" s="2"/>
      <c r="Y32" s="2">
        <v>4</v>
      </c>
      <c r="Z32" s="2">
        <v>6</v>
      </c>
      <c r="AA32" s="2">
        <v>2</v>
      </c>
      <c r="AB32" s="2"/>
      <c r="AC32" s="2">
        <v>3</v>
      </c>
      <c r="AD32" s="2"/>
      <c r="AE32" s="2"/>
      <c r="AF32" s="2">
        <v>4</v>
      </c>
      <c r="AG32" s="2" t="s">
        <v>82</v>
      </c>
      <c r="AH32" s="2"/>
    </row>
    <row r="33" spans="1:34" ht="18.75" customHeight="1">
      <c r="A33" s="2" t="s">
        <v>42</v>
      </c>
      <c r="B33" s="2" t="s">
        <v>35</v>
      </c>
      <c r="C33" s="2">
        <v>33</v>
      </c>
      <c r="D33" s="2">
        <f>C33-E33</f>
        <v>12</v>
      </c>
      <c r="E33" s="2">
        <f t="shared" si="1"/>
        <v>21</v>
      </c>
      <c r="F33" s="2"/>
      <c r="G33" s="2"/>
      <c r="H33" s="2" t="s">
        <v>25</v>
      </c>
      <c r="I33" s="2"/>
      <c r="J33" s="2">
        <v>4</v>
      </c>
      <c r="K33" s="2"/>
      <c r="L33" s="2"/>
      <c r="M33" s="2"/>
      <c r="N33" s="2">
        <v>2</v>
      </c>
      <c r="O33" s="2"/>
      <c r="P33" s="2"/>
      <c r="Q33" s="2"/>
      <c r="R33" s="2">
        <v>3</v>
      </c>
      <c r="S33" s="2"/>
      <c r="T33" s="2"/>
      <c r="U33" s="2"/>
      <c r="V33" s="2">
        <v>3</v>
      </c>
      <c r="W33" s="2"/>
      <c r="X33" s="2"/>
      <c r="Y33" s="2"/>
      <c r="Z33" s="2">
        <v>4</v>
      </c>
      <c r="AA33" s="2">
        <v>2</v>
      </c>
      <c r="AB33" s="2"/>
      <c r="AC33" s="2">
        <v>3</v>
      </c>
      <c r="AD33" s="2"/>
      <c r="AE33" s="2"/>
      <c r="AF33" s="2"/>
      <c r="AG33" s="2" t="s">
        <v>82</v>
      </c>
      <c r="AH33" s="2"/>
    </row>
    <row r="34" spans="1:34" ht="18.75" customHeight="1">
      <c r="A34" s="2" t="s">
        <v>58</v>
      </c>
      <c r="B34" s="2" t="s">
        <v>35</v>
      </c>
      <c r="C34" s="2">
        <v>30</v>
      </c>
      <c r="D34" s="2">
        <f>C34-E34</f>
        <v>14</v>
      </c>
      <c r="E34" s="2">
        <f t="shared" si="1"/>
        <v>16</v>
      </c>
      <c r="F34" s="2"/>
      <c r="G34" s="2"/>
      <c r="H34" s="2">
        <v>2</v>
      </c>
      <c r="I34" s="2"/>
      <c r="J34" s="2"/>
      <c r="K34" s="2"/>
      <c r="L34" s="2"/>
      <c r="M34" s="2"/>
      <c r="N34" s="2">
        <v>2</v>
      </c>
      <c r="O34" s="2"/>
      <c r="P34" s="2"/>
      <c r="Q34" s="2"/>
      <c r="R34" s="2">
        <v>3</v>
      </c>
      <c r="S34" s="2"/>
      <c r="T34" s="2"/>
      <c r="U34" s="2"/>
      <c r="V34" s="2"/>
      <c r="W34" s="2"/>
      <c r="X34" s="2"/>
      <c r="Y34" s="2"/>
      <c r="Z34" s="2">
        <v>6</v>
      </c>
      <c r="AA34" s="2"/>
      <c r="AB34" s="2"/>
      <c r="AC34" s="2">
        <v>3</v>
      </c>
      <c r="AD34" s="2"/>
      <c r="AE34" s="2"/>
      <c r="AF34" s="2"/>
      <c r="AG34" s="2" t="s">
        <v>82</v>
      </c>
      <c r="AH34" s="2"/>
    </row>
    <row r="35" spans="1:34" ht="18.75" customHeight="1">
      <c r="A35" s="2" t="s">
        <v>59</v>
      </c>
      <c r="B35" s="2" t="s">
        <v>35</v>
      </c>
      <c r="C35" s="2">
        <v>31</v>
      </c>
      <c r="D35" s="2">
        <f>C35-E35</f>
        <v>12</v>
      </c>
      <c r="E35" s="2">
        <f t="shared" si="1"/>
        <v>19</v>
      </c>
      <c r="F35" s="2"/>
      <c r="G35" s="2"/>
      <c r="H35" s="2"/>
      <c r="I35" s="2"/>
      <c r="J35" s="2"/>
      <c r="K35" s="2"/>
      <c r="L35" s="2"/>
      <c r="M35" s="2"/>
      <c r="N35" s="2">
        <v>2</v>
      </c>
      <c r="O35" s="2">
        <v>2</v>
      </c>
      <c r="P35" s="2"/>
      <c r="Q35" s="2"/>
      <c r="R35" s="2">
        <v>2</v>
      </c>
      <c r="S35" s="2"/>
      <c r="T35" s="2"/>
      <c r="U35" s="2"/>
      <c r="V35" s="2">
        <v>3</v>
      </c>
      <c r="W35" s="2"/>
      <c r="X35" s="2"/>
      <c r="Y35" s="2"/>
      <c r="Z35" s="2">
        <v>4</v>
      </c>
      <c r="AA35" s="2"/>
      <c r="AB35" s="2">
        <v>2</v>
      </c>
      <c r="AC35" s="2">
        <v>2</v>
      </c>
      <c r="AD35" s="2"/>
      <c r="AE35" s="2">
        <v>2</v>
      </c>
      <c r="AF35" s="2"/>
      <c r="AG35" s="2" t="s">
        <v>82</v>
      </c>
      <c r="AH35" s="2"/>
    </row>
    <row r="36" spans="1:34" ht="18.75" customHeight="1">
      <c r="A36" s="2" t="s">
        <v>60</v>
      </c>
      <c r="B36" s="2" t="s">
        <v>35</v>
      </c>
      <c r="C36" s="2">
        <v>56</v>
      </c>
      <c r="D36" s="2">
        <f>C36-E36</f>
        <v>26</v>
      </c>
      <c r="E36" s="2">
        <f t="shared" si="1"/>
        <v>30</v>
      </c>
      <c r="F36" s="2"/>
      <c r="G36" s="2"/>
      <c r="H36" s="2">
        <v>3</v>
      </c>
      <c r="I36" s="2"/>
      <c r="J36" s="2">
        <v>4</v>
      </c>
      <c r="K36" s="2"/>
      <c r="L36" s="2"/>
      <c r="M36" s="2"/>
      <c r="N36" s="2">
        <v>4</v>
      </c>
      <c r="O36" s="2"/>
      <c r="P36" s="2"/>
      <c r="Q36" s="2"/>
      <c r="R36" s="2">
        <v>5</v>
      </c>
      <c r="S36" s="2"/>
      <c r="T36" s="2"/>
      <c r="U36" s="2"/>
      <c r="V36" s="2">
        <v>5</v>
      </c>
      <c r="W36" s="2"/>
      <c r="X36" s="2"/>
      <c r="Y36" s="2"/>
      <c r="Z36" s="2">
        <v>6</v>
      </c>
      <c r="AA36" s="2"/>
      <c r="AB36" s="2"/>
      <c r="AC36" s="2">
        <v>3</v>
      </c>
      <c r="AD36" s="2"/>
      <c r="AE36" s="2"/>
      <c r="AF36" s="2"/>
      <c r="AG36" s="2" t="s">
        <v>82</v>
      </c>
      <c r="AH36" s="2"/>
    </row>
    <row r="37" spans="1:34" ht="18.75" customHeight="1">
      <c r="A37" s="2" t="s">
        <v>61</v>
      </c>
      <c r="B37" s="2" t="s">
        <v>86</v>
      </c>
      <c r="C37" s="2">
        <v>64</v>
      </c>
      <c r="D37" s="2">
        <f>C37-E37</f>
        <v>57</v>
      </c>
      <c r="E37" s="2">
        <f t="shared" si="1"/>
        <v>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3</v>
      </c>
      <c r="R37" s="2">
        <v>4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 t="s">
        <v>82</v>
      </c>
      <c r="AH37" s="2"/>
    </row>
    <row r="38" spans="1:34" ht="18.75" customHeight="1">
      <c r="A38" s="2" t="s">
        <v>62</v>
      </c>
      <c r="B38" s="2" t="s">
        <v>86</v>
      </c>
      <c r="C38" s="2">
        <v>52</v>
      </c>
      <c r="D38" s="2">
        <f>C38-E38</f>
        <v>35</v>
      </c>
      <c r="E38" s="2">
        <f t="shared" si="1"/>
        <v>17</v>
      </c>
      <c r="F38" s="2"/>
      <c r="G38" s="2"/>
      <c r="H38" s="2">
        <v>3</v>
      </c>
      <c r="I38" s="2"/>
      <c r="J38" s="2"/>
      <c r="K38" s="2"/>
      <c r="L38" s="2"/>
      <c r="M38" s="2"/>
      <c r="N38" s="2"/>
      <c r="O38" s="2"/>
      <c r="P38" s="2"/>
      <c r="Q38" s="2">
        <v>10</v>
      </c>
      <c r="R38" s="2">
        <v>2</v>
      </c>
      <c r="S38" s="2"/>
      <c r="T38" s="2">
        <v>2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 t="s">
        <v>82</v>
      </c>
      <c r="AH38" s="2"/>
    </row>
    <row r="39" spans="1:34" ht="18.75" customHeight="1">
      <c r="A39" s="2" t="s">
        <v>43</v>
      </c>
      <c r="B39" s="2" t="s">
        <v>86</v>
      </c>
      <c r="C39" s="2">
        <v>46</v>
      </c>
      <c r="D39" s="2">
        <f>C39-E39</f>
        <v>30</v>
      </c>
      <c r="E39" s="2">
        <f t="shared" si="1"/>
        <v>16</v>
      </c>
      <c r="F39" s="2"/>
      <c r="G39" s="2">
        <v>2</v>
      </c>
      <c r="H39" s="2"/>
      <c r="I39" s="2"/>
      <c r="J39" s="2"/>
      <c r="K39" s="2"/>
      <c r="L39" s="2"/>
      <c r="M39" s="2">
        <v>1</v>
      </c>
      <c r="N39" s="2"/>
      <c r="O39" s="2"/>
      <c r="P39" s="2"/>
      <c r="Q39" s="2">
        <v>5</v>
      </c>
      <c r="R39" s="2">
        <v>4</v>
      </c>
      <c r="S39" s="2">
        <v>2</v>
      </c>
      <c r="T39" s="2">
        <v>2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 t="s">
        <v>82</v>
      </c>
      <c r="AH39" s="2"/>
    </row>
    <row r="40" spans="1:34" ht="18.75" customHeight="1">
      <c r="A40" s="2" t="s">
        <v>44</v>
      </c>
      <c r="B40" s="2" t="s">
        <v>86</v>
      </c>
      <c r="C40" s="2">
        <v>46</v>
      </c>
      <c r="D40" s="2">
        <f>C40-E40</f>
        <v>34</v>
      </c>
      <c r="E40" s="2">
        <f t="shared" si="1"/>
        <v>12</v>
      </c>
      <c r="F40" s="2"/>
      <c r="G40" s="2">
        <v>2</v>
      </c>
      <c r="H40" s="2"/>
      <c r="I40" s="2"/>
      <c r="J40" s="2"/>
      <c r="K40" s="2"/>
      <c r="L40" s="2"/>
      <c r="M40" s="2">
        <v>1</v>
      </c>
      <c r="N40" s="2"/>
      <c r="O40" s="2"/>
      <c r="P40" s="2"/>
      <c r="Q40" s="2">
        <v>4</v>
      </c>
      <c r="R40" s="2">
        <v>4</v>
      </c>
      <c r="S40" s="2">
        <v>1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 t="s">
        <v>82</v>
      </c>
      <c r="AH40" s="2"/>
    </row>
    <row r="41" spans="1:34" ht="18.75" customHeight="1">
      <c r="A41" s="2" t="s">
        <v>45</v>
      </c>
      <c r="B41" s="2" t="s">
        <v>86</v>
      </c>
      <c r="C41" s="2">
        <v>24</v>
      </c>
      <c r="D41" s="2">
        <f>C41-E41</f>
        <v>18</v>
      </c>
      <c r="E41" s="2">
        <f t="shared" si="1"/>
        <v>6</v>
      </c>
      <c r="F41" s="2"/>
      <c r="G41" s="2"/>
      <c r="H41" s="2"/>
      <c r="I41" s="2"/>
      <c r="J41" s="2"/>
      <c r="K41" s="2"/>
      <c r="L41" s="2"/>
      <c r="M41" s="2">
        <v>1</v>
      </c>
      <c r="N41" s="2"/>
      <c r="O41" s="2"/>
      <c r="P41" s="2"/>
      <c r="Q41" s="2">
        <v>2</v>
      </c>
      <c r="R41" s="2">
        <v>2</v>
      </c>
      <c r="S41" s="2">
        <v>1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 t="s">
        <v>82</v>
      </c>
      <c r="AH41" s="2"/>
    </row>
    <row r="42" spans="1:34" ht="18.75" customHeight="1">
      <c r="A42" s="2" t="s">
        <v>46</v>
      </c>
      <c r="B42" s="2" t="s">
        <v>86</v>
      </c>
      <c r="C42" s="2">
        <v>23</v>
      </c>
      <c r="D42" s="2">
        <f>C42-E42</f>
        <v>18</v>
      </c>
      <c r="E42" s="2">
        <f t="shared" si="1"/>
        <v>5</v>
      </c>
      <c r="F42" s="2"/>
      <c r="G42" s="2"/>
      <c r="H42" s="2"/>
      <c r="I42" s="2"/>
      <c r="J42" s="2"/>
      <c r="K42" s="2"/>
      <c r="L42" s="2"/>
      <c r="M42" s="2">
        <v>1</v>
      </c>
      <c r="N42" s="2"/>
      <c r="O42" s="2"/>
      <c r="P42" s="2"/>
      <c r="Q42" s="2">
        <v>1</v>
      </c>
      <c r="R42" s="2">
        <v>2</v>
      </c>
      <c r="S42" s="2">
        <v>1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 t="s">
        <v>82</v>
      </c>
      <c r="AH42" s="2"/>
    </row>
    <row r="43" spans="1:34" ht="18.75" customHeight="1">
      <c r="A43" s="2" t="s">
        <v>63</v>
      </c>
      <c r="B43" s="2" t="s">
        <v>86</v>
      </c>
      <c r="C43" s="2">
        <v>59</v>
      </c>
      <c r="D43" s="2">
        <f>C43-E43</f>
        <v>55</v>
      </c>
      <c r="E43" s="2">
        <f t="shared" si="1"/>
        <v>4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>
        <v>4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 t="s">
        <v>82</v>
      </c>
      <c r="AH43" s="2"/>
    </row>
    <row r="44" spans="1:34" ht="18.75" customHeight="1">
      <c r="A44" s="2" t="s">
        <v>64</v>
      </c>
      <c r="B44" s="2" t="s">
        <v>86</v>
      </c>
      <c r="C44" s="2">
        <v>83</v>
      </c>
      <c r="D44" s="2">
        <f>C44-E44</f>
        <v>45</v>
      </c>
      <c r="E44" s="2">
        <f t="shared" si="1"/>
        <v>38</v>
      </c>
      <c r="F44" s="2"/>
      <c r="G44" s="2">
        <v>4</v>
      </c>
      <c r="H44" s="2"/>
      <c r="I44" s="2"/>
      <c r="J44" s="2"/>
      <c r="K44" s="2">
        <v>4</v>
      </c>
      <c r="L44" s="2"/>
      <c r="M44" s="2">
        <v>6</v>
      </c>
      <c r="N44" s="2"/>
      <c r="O44" s="2"/>
      <c r="P44" s="2"/>
      <c r="Q44" s="2">
        <v>10</v>
      </c>
      <c r="R44" s="2">
        <v>10</v>
      </c>
      <c r="S44" s="2"/>
      <c r="T44" s="2">
        <v>4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 t="s">
        <v>82</v>
      </c>
      <c r="AH44" s="2"/>
    </row>
    <row r="45" spans="1:34" ht="18.75" customHeight="1">
      <c r="A45" s="2" t="s">
        <v>62</v>
      </c>
      <c r="B45" s="2" t="s">
        <v>87</v>
      </c>
      <c r="C45" s="2">
        <v>4</v>
      </c>
      <c r="D45" s="2">
        <f>C45-E45</f>
        <v>4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 t="s">
        <v>82</v>
      </c>
      <c r="AH45" s="2"/>
    </row>
    <row r="46" spans="1:34" ht="18.75" customHeight="1">
      <c r="A46" s="2" t="s">
        <v>43</v>
      </c>
      <c r="B46" s="2" t="s">
        <v>87</v>
      </c>
      <c r="C46" s="2">
        <v>2</v>
      </c>
      <c r="D46" s="2">
        <f>C46-E46</f>
        <v>2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 t="s">
        <v>82</v>
      </c>
      <c r="AH46" s="2"/>
    </row>
    <row r="47" spans="1:34" ht="18.75" customHeight="1">
      <c r="A47" s="2" t="s">
        <v>44</v>
      </c>
      <c r="B47" s="2" t="s">
        <v>87</v>
      </c>
      <c r="C47" s="2">
        <v>2</v>
      </c>
      <c r="D47" s="2">
        <f>C47-E47</f>
        <v>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 t="s">
        <v>82</v>
      </c>
      <c r="AH47" s="2"/>
    </row>
    <row r="48" spans="1:34" ht="18.75" customHeight="1">
      <c r="A48" s="2" t="s">
        <v>45</v>
      </c>
      <c r="B48" s="2" t="s">
        <v>87</v>
      </c>
      <c r="C48" s="2">
        <v>1</v>
      </c>
      <c r="D48" s="2">
        <f>C48-E48</f>
        <v>1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 t="s">
        <v>82</v>
      </c>
      <c r="AH48" s="2"/>
    </row>
    <row r="49" spans="1:34" ht="17.25" customHeight="1">
      <c r="A49" s="2" t="s">
        <v>46</v>
      </c>
      <c r="B49" s="2" t="s">
        <v>87</v>
      </c>
      <c r="C49" s="2">
        <v>1</v>
      </c>
      <c r="D49" s="2">
        <f>C49-E49</f>
        <v>1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 t="s">
        <v>82</v>
      </c>
      <c r="AH49" s="2"/>
    </row>
    <row r="50" spans="1:34" ht="18.75" customHeight="1">
      <c r="A50" s="2" t="s">
        <v>64</v>
      </c>
      <c r="B50" s="2" t="s">
        <v>87</v>
      </c>
      <c r="C50" s="2">
        <v>2</v>
      </c>
      <c r="D50" s="2">
        <f>C50-E50</f>
        <v>2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 t="s">
        <v>82</v>
      </c>
      <c r="AH50" s="2"/>
    </row>
    <row r="51" spans="1:34" ht="18.75" customHeight="1">
      <c r="A51" s="2" t="s">
        <v>65</v>
      </c>
      <c r="B51" s="2" t="s">
        <v>88</v>
      </c>
      <c r="C51" s="2">
        <v>36</v>
      </c>
      <c r="D51" s="2">
        <f>C51-E51</f>
        <v>36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 t="s">
        <v>82</v>
      </c>
      <c r="AH51" s="2"/>
    </row>
    <row r="52" spans="1:34" ht="18.75" customHeight="1">
      <c r="A52" s="2" t="s">
        <v>47</v>
      </c>
      <c r="B52" s="2" t="s">
        <v>88</v>
      </c>
      <c r="C52" s="2">
        <v>34</v>
      </c>
      <c r="D52" s="2">
        <f>C52-E52</f>
        <v>34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 t="s">
        <v>82</v>
      </c>
      <c r="AH52" s="2"/>
    </row>
    <row r="53" spans="1:34" ht="18.75" customHeight="1">
      <c r="A53" s="6" t="s">
        <v>66</v>
      </c>
      <c r="B53" s="2" t="s">
        <v>88</v>
      </c>
      <c r="C53" s="2">
        <v>28</v>
      </c>
      <c r="D53" s="2">
        <f>C53-E53</f>
        <v>28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 t="s">
        <v>82</v>
      </c>
      <c r="AH53" s="2"/>
    </row>
    <row r="54" spans="1:34" ht="18.75" customHeight="1">
      <c r="A54" s="6" t="s">
        <v>90</v>
      </c>
      <c r="B54" s="2" t="s">
        <v>88</v>
      </c>
      <c r="C54" s="2">
        <v>30</v>
      </c>
      <c r="D54" s="2">
        <f>C54-E54</f>
        <v>30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 t="s">
        <v>82</v>
      </c>
      <c r="AH54" s="2"/>
    </row>
    <row r="55" spans="1:34" ht="18.75" customHeight="1">
      <c r="A55" s="2" t="s">
        <v>47</v>
      </c>
      <c r="B55" s="2" t="s">
        <v>89</v>
      </c>
      <c r="C55" s="2">
        <v>10</v>
      </c>
      <c r="D55" s="2">
        <f>C55-E55</f>
        <v>10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 t="s">
        <v>82</v>
      </c>
      <c r="AH55" s="2"/>
    </row>
    <row r="56" spans="1:34" ht="18.75" customHeight="1">
      <c r="A56" s="2" t="s">
        <v>67</v>
      </c>
      <c r="B56" s="2" t="s">
        <v>48</v>
      </c>
      <c r="C56" s="2">
        <v>80</v>
      </c>
      <c r="D56" s="2">
        <f>C56-E56</f>
        <v>80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 t="s">
        <v>82</v>
      </c>
      <c r="AH56" s="2"/>
    </row>
    <row r="57" spans="1:34" ht="18.75" customHeight="1">
      <c r="A57" s="2" t="s">
        <v>55</v>
      </c>
      <c r="B57" s="2" t="s">
        <v>48</v>
      </c>
      <c r="C57" s="2">
        <v>40</v>
      </c>
      <c r="D57" s="2">
        <f>C57-E57</f>
        <v>40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 t="s">
        <v>82</v>
      </c>
      <c r="AH57" s="2"/>
    </row>
    <row r="58" spans="1:34" ht="18.75" customHeight="1">
      <c r="A58" s="2" t="s">
        <v>55</v>
      </c>
      <c r="B58" s="2" t="s">
        <v>84</v>
      </c>
      <c r="C58" s="2">
        <v>200</v>
      </c>
      <c r="D58" s="2">
        <f>C58-E58</f>
        <v>200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 t="s">
        <v>82</v>
      </c>
      <c r="AH58" s="2"/>
    </row>
    <row r="59" spans="1:34" ht="18.75" customHeight="1">
      <c r="A59" s="2" t="s">
        <v>93</v>
      </c>
      <c r="B59" s="2" t="s">
        <v>83</v>
      </c>
      <c r="C59" s="2">
        <v>30</v>
      </c>
      <c r="D59" s="2">
        <f>C59-E59</f>
        <v>30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 t="s">
        <v>85</v>
      </c>
      <c r="AH59" s="2" t="s">
        <v>54</v>
      </c>
    </row>
    <row r="60" spans="1:34" ht="18.75" customHeight="1">
      <c r="A60" s="2" t="s">
        <v>94</v>
      </c>
      <c r="B60" s="2" t="s">
        <v>83</v>
      </c>
      <c r="C60" s="2">
        <v>30</v>
      </c>
      <c r="D60" s="2">
        <f>C60-E60</f>
        <v>30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 t="s">
        <v>85</v>
      </c>
      <c r="AH60" s="2" t="s">
        <v>54</v>
      </c>
    </row>
    <row r="61" spans="1:34" ht="18.75" customHeight="1">
      <c r="A61" s="2" t="s">
        <v>95</v>
      </c>
      <c r="B61" s="2" t="s">
        <v>83</v>
      </c>
      <c r="C61" s="2">
        <v>30</v>
      </c>
      <c r="D61" s="2">
        <f>C61-E61</f>
        <v>30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 t="s">
        <v>85</v>
      </c>
      <c r="AH61" s="2" t="s">
        <v>54</v>
      </c>
    </row>
    <row r="62" spans="2:34" ht="12" customHeight="1">
      <c r="B62" s="3"/>
      <c r="C62" s="3"/>
      <c r="D62" s="3"/>
      <c r="AH62" s="5"/>
    </row>
    <row r="63" ht="15" customHeight="1">
      <c r="A63" s="8" t="s">
        <v>92</v>
      </c>
    </row>
  </sheetData>
  <sheetProtection/>
  <mergeCells count="8">
    <mergeCell ref="AG1:AG2"/>
    <mergeCell ref="C1:C2"/>
    <mergeCell ref="AH1:AH2"/>
    <mergeCell ref="A1:A2"/>
    <mergeCell ref="F1:AF1"/>
    <mergeCell ref="B1:B2"/>
    <mergeCell ref="D1:D2"/>
    <mergeCell ref="E1:E2"/>
  </mergeCells>
  <printOptions/>
  <pageMargins left="0.15748031496062992" right="0.041666666666666664" top="0.6299212598425197" bottom="0.09375" header="0.31496062992125984" footer="0.15748031496062992"/>
  <pageSetup horizontalDpi="600" verticalDpi="600" orientation="landscape" paperSize="9" r:id="rId3"/>
  <headerFooter alignWithMargins="0">
    <oddHeader>&amp;C&amp;"黑体,加粗"&amp;16 2018年本科招生计划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2017-05-24T12:57:35Z</cp:lastPrinted>
  <dcterms:created xsi:type="dcterms:W3CDTF">1996-12-17T01:32:42Z</dcterms:created>
  <dcterms:modified xsi:type="dcterms:W3CDTF">2018-06-01T08:55:50Z</dcterms:modified>
  <cp:category/>
  <cp:version/>
  <cp:contentType/>
  <cp:contentStatus/>
</cp:coreProperties>
</file>